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3\2. PRESUPUESTAL\"/>
    </mc:Choice>
  </mc:AlternateContent>
  <xr:revisionPtr revIDLastSave="0" documentId="13_ncr:1_{E76EFC2C-AB69-4AAD-BD92-1F5CE2E09580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<sst xmlns="http://schemas.openxmlformats.org/spreadsheetml/2006/main" count="45" uniqueCount="45">
  <si>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</si>
  <si>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</si>
  <si>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</si>
  <si>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</si>
  <si>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</si>
  <si>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</si>
  <si>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</si>
  <si>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</si>
  <si>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</si>
  <si>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</si>
  <si>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</si>
  <si>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</si>
  <si>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</si>
  <si>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</si>
  <si>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</si>
  <si>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</si>
  <si>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</si>
  <si>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</si>
  <si>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</si>
  <si>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</si>
  <si>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</si>
  <si>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</si>
  <si>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</si>
  <si>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</si>
  <si>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</si>
  <si>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</si>
  <si>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</si>
  <si>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</si>
  <si>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</si>
  <si>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</si>
  <si>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</si>
  <si>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</si>
  <si>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</si>
  <si>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</si>
  <si>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</si>
  <si>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</si>
  <si>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</si>
  <si>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</si>
  <si>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</si>
  <si>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</si>
  <si>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</si>
  <si>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</si>
  <si>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</si>
  <si>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</si>
  <si>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Santiago Maravatío, Guanajuato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</si>
</sst>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1" t="s">
        <v>44</v>
      </c>
      <c r="B1" s="22"/>
      <c r="C1" s="22"/>
      <c r="D1" s="22"/>
      <c r="E1" s="22"/>
      <c r="F1" s="22"/>
      <c r="G1" s="23"/>
    </row>
    <row r="2" spans="1:7" x14ac:dyDescent="0.2">
      <c r="A2" s="15"/>
      <c r="B2" s="12"/>
      <c r="C2" s="13"/>
      <c r="D2" s="10" t="s">
        <v>38</v>
      </c>
      <c r="E2" s="13"/>
      <c r="F2" s="14"/>
      <c r="G2" s="19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0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52404003.18</v>
      </c>
      <c r="C6" s="7">
        <f t="shared" si="0"/>
        <v>28699975.350000001</v>
      </c>
      <c r="D6" s="7">
        <f t="shared" si="0"/>
        <v>81103978.530000001</v>
      </c>
      <c r="E6" s="7">
        <f t="shared" si="0"/>
        <v>62321300.899999999</v>
      </c>
      <c r="F6" s="7">
        <f t="shared" si="0"/>
        <v>62092848.739999995</v>
      </c>
      <c r="G6" s="7">
        <f t="shared" si="0"/>
        <v>18782677.630000003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26257765.530000001</v>
      </c>
      <c r="C9" s="4">
        <v>20427130.940000001</v>
      </c>
      <c r="D9" s="4">
        <f t="shared" si="1"/>
        <v>46684896.469999999</v>
      </c>
      <c r="E9" s="4">
        <v>37157877.869999997</v>
      </c>
      <c r="F9" s="4">
        <v>37157877.869999997</v>
      </c>
      <c r="G9" s="4">
        <f t="shared" si="2"/>
        <v>9527018.6000000015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7645223.3700000001</v>
      </c>
      <c r="C11" s="4">
        <v>2845039.67</v>
      </c>
      <c r="D11" s="4">
        <f t="shared" si="1"/>
        <v>10490263.039999999</v>
      </c>
      <c r="E11" s="4">
        <v>8252632.96</v>
      </c>
      <c r="F11" s="4">
        <v>8252632.96</v>
      </c>
      <c r="G11" s="4">
        <f t="shared" si="2"/>
        <v>2237630.0799999991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16147538.880000001</v>
      </c>
      <c r="C13" s="4">
        <v>780474</v>
      </c>
      <c r="D13" s="4">
        <f t="shared" si="1"/>
        <v>16928012.880000003</v>
      </c>
      <c r="E13" s="4">
        <v>10791928.42</v>
      </c>
      <c r="F13" s="4">
        <v>10563476.26</v>
      </c>
      <c r="G13" s="4">
        <f t="shared" si="2"/>
        <v>6136084.4600000028</v>
      </c>
    </row>
    <row r="14" spans="1:7" x14ac:dyDescent="0.2">
      <c r="A14" s="9" t="s">
        <v>8</v>
      </c>
      <c r="B14" s="4">
        <v>2353475.4</v>
      </c>
      <c r="C14" s="4">
        <v>4647330.74</v>
      </c>
      <c r="D14" s="4">
        <f t="shared" si="1"/>
        <v>7000806.1400000006</v>
      </c>
      <c r="E14" s="4">
        <v>6118861.6500000004</v>
      </c>
      <c r="F14" s="4">
        <v>6118861.6500000004</v>
      </c>
      <c r="G14" s="4">
        <f t="shared" si="2"/>
        <v>881944.49000000022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107344910.69</v>
      </c>
      <c r="C16" s="7">
        <f t="shared" si="3"/>
        <v>12970709.1</v>
      </c>
      <c r="D16" s="7">
        <f t="shared" si="3"/>
        <v>120315619.78999999</v>
      </c>
      <c r="E16" s="7">
        <f t="shared" si="3"/>
        <v>73370038.320000008</v>
      </c>
      <c r="F16" s="7">
        <f t="shared" si="3"/>
        <v>73090038.320000008</v>
      </c>
      <c r="G16" s="7">
        <f t="shared" si="3"/>
        <v>46945581.469999999</v>
      </c>
    </row>
    <row r="17" spans="1:7" x14ac:dyDescent="0.2">
      <c r="A17" s="9" t="s">
        <v>23</v>
      </c>
      <c r="B17" s="4">
        <v>50000</v>
      </c>
      <c r="C17" s="4">
        <v>350000</v>
      </c>
      <c r="D17" s="4">
        <f>B17+C17</f>
        <v>400000</v>
      </c>
      <c r="E17" s="4">
        <v>370700</v>
      </c>
      <c r="F17" s="4">
        <v>370700</v>
      </c>
      <c r="G17" s="4">
        <f t="shared" ref="G17:G23" si="4">D17-E17</f>
        <v>29300</v>
      </c>
    </row>
    <row r="18" spans="1:7" x14ac:dyDescent="0.2">
      <c r="A18" s="9" t="s">
        <v>15</v>
      </c>
      <c r="B18" s="4">
        <v>92607741.629999995</v>
      </c>
      <c r="C18" s="4">
        <v>12868134.859999999</v>
      </c>
      <c r="D18" s="4">
        <f t="shared" ref="D18:D23" si="5">B18+C18</f>
        <v>105475876.48999999</v>
      </c>
      <c r="E18" s="4">
        <v>62541177.079999998</v>
      </c>
      <c r="F18" s="4">
        <v>62261177.079999998</v>
      </c>
      <c r="G18" s="4">
        <f t="shared" si="4"/>
        <v>42934699.409999996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3363096.27</v>
      </c>
      <c r="C20" s="4">
        <v>95266.31</v>
      </c>
      <c r="D20" s="4">
        <f t="shared" si="5"/>
        <v>3458362.58</v>
      </c>
      <c r="E20" s="4">
        <v>2427091.4500000002</v>
      </c>
      <c r="F20" s="4">
        <v>2427091.4500000002</v>
      </c>
      <c r="G20" s="4">
        <f t="shared" si="4"/>
        <v>1031271.1299999999</v>
      </c>
    </row>
    <row r="21" spans="1:7" x14ac:dyDescent="0.2">
      <c r="A21" s="9" t="s">
        <v>25</v>
      </c>
      <c r="B21" s="4">
        <v>3716356.18</v>
      </c>
      <c r="C21" s="4">
        <v>-233299.41</v>
      </c>
      <c r="D21" s="4">
        <f t="shared" si="5"/>
        <v>3483056.77</v>
      </c>
      <c r="E21" s="4">
        <v>2235374.7000000002</v>
      </c>
      <c r="F21" s="4">
        <v>2235374.7000000002</v>
      </c>
      <c r="G21" s="4">
        <f t="shared" si="4"/>
        <v>1247682.0699999998</v>
      </c>
    </row>
    <row r="22" spans="1:7" x14ac:dyDescent="0.2">
      <c r="A22" s="9" t="s">
        <v>26</v>
      </c>
      <c r="B22" s="4">
        <v>7132126.2599999998</v>
      </c>
      <c r="C22" s="4">
        <v>72000.009999999995</v>
      </c>
      <c r="D22" s="4">
        <f t="shared" si="5"/>
        <v>7204126.2699999996</v>
      </c>
      <c r="E22" s="4">
        <v>5605593.6900000004</v>
      </c>
      <c r="F22" s="4">
        <v>5605593.6900000004</v>
      </c>
      <c r="G22" s="4">
        <f t="shared" si="4"/>
        <v>1598532.5799999991</v>
      </c>
    </row>
    <row r="23" spans="1:7" x14ac:dyDescent="0.2">
      <c r="A23" s="9" t="s">
        <v>1</v>
      </c>
      <c r="B23" s="4">
        <v>475590.35</v>
      </c>
      <c r="C23" s="4">
        <v>-181392.67</v>
      </c>
      <c r="D23" s="4">
        <f t="shared" si="5"/>
        <v>294197.67999999993</v>
      </c>
      <c r="E23" s="4">
        <v>190101.4</v>
      </c>
      <c r="F23" s="4">
        <v>190101.4</v>
      </c>
      <c r="G23" s="4">
        <f t="shared" si="4"/>
        <v>104096.27999999994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2649606.13</v>
      </c>
      <c r="C25" s="7">
        <f t="shared" si="6"/>
        <v>4990926.87</v>
      </c>
      <c r="D25" s="7">
        <f t="shared" si="6"/>
        <v>7640533.0000000009</v>
      </c>
      <c r="E25" s="7">
        <f t="shared" si="6"/>
        <v>7046494.3799999999</v>
      </c>
      <c r="F25" s="7">
        <f t="shared" si="6"/>
        <v>7046494.3799999999</v>
      </c>
      <c r="G25" s="7">
        <f t="shared" si="6"/>
        <v>594038.62000000081</v>
      </c>
    </row>
    <row r="26" spans="1:7" x14ac:dyDescent="0.2">
      <c r="A26" s="9" t="s">
        <v>16</v>
      </c>
      <c r="B26" s="4">
        <v>1297041.48</v>
      </c>
      <c r="C26" s="4">
        <v>-192699.7</v>
      </c>
      <c r="D26" s="4">
        <f>B26+C26</f>
        <v>1104341.78</v>
      </c>
      <c r="E26" s="4">
        <v>751615.04</v>
      </c>
      <c r="F26" s="4">
        <v>751615.04</v>
      </c>
      <c r="G26" s="4">
        <f t="shared" ref="G26:G34" si="7">D26-E26</f>
        <v>352726.74</v>
      </c>
    </row>
    <row r="27" spans="1:7" x14ac:dyDescent="0.2">
      <c r="A27" s="9" t="s">
        <v>13</v>
      </c>
      <c r="B27" s="4">
        <v>1352564.65</v>
      </c>
      <c r="C27" s="4">
        <v>5183626.57</v>
      </c>
      <c r="D27" s="4">
        <f t="shared" ref="D27:D34" si="8">B27+C27</f>
        <v>6536191.2200000007</v>
      </c>
      <c r="E27" s="4">
        <v>6294879.3399999999</v>
      </c>
      <c r="F27" s="4">
        <v>6294879.3399999999</v>
      </c>
      <c r="G27" s="4">
        <f t="shared" si="7"/>
        <v>241311.88000000082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162398520</v>
      </c>
      <c r="C42" s="8">
        <f t="shared" si="12"/>
        <v>46661611.32</v>
      </c>
      <c r="D42" s="8">
        <f t="shared" si="12"/>
        <v>209060131.31999999</v>
      </c>
      <c r="E42" s="8">
        <f t="shared" si="12"/>
        <v>142737833.59999999</v>
      </c>
      <c r="F42" s="8">
        <f t="shared" si="12"/>
        <v>142229381.44</v>
      </c>
      <c r="G42" s="8">
        <f t="shared" si="12"/>
        <v>66322297.719999999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2024-10-22T19:53:36Z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